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sıl Kullanılır" sheetId="1" state="visible" r:id="rId1"/>
    <sheet xmlns:r="http://schemas.openxmlformats.org/officeDocument/2006/relationships" name="Masalar" sheetId="2" state="visible" r:id="rId2"/>
    <sheet xmlns:r="http://schemas.openxmlformats.org/officeDocument/2006/relationships" name="Yerleşim" sheetId="3" state="visible" r:id="rId3"/>
    <sheet xmlns:r="http://schemas.openxmlformats.org/officeDocument/2006/relationships" name="Özet" sheetId="4" state="visible" r:id="rId4"/>
  </sheets>
  <definedNames>
    <definedName name="_xlnm._FilterDatabase" localSheetId="1" hidden="1">'Masalar'!$A$1:$F$101</definedName>
    <definedName name="_xlnm.Print_Titles" localSheetId="1">'Masalar'!$1:$1</definedName>
    <definedName name="_xlnm._FilterDatabase" localSheetId="2" hidden="1">'Yerleşim'!$A$1:$F$501</definedName>
    <definedName name="_xlnm.Print_Titles" localSheetId="2">'Yerleşim'!$1:$1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Arial"/>
      <family val="2"/>
      <color theme="1"/>
      <sz val="10"/>
    </font>
    <font>
      <name val="Arial"/>
      <b val="1"/>
      <color rgb="00202630"/>
      <sz val="16"/>
    </font>
    <font>
      <name val="Arial"/>
      <color rgb="005B6270"/>
      <sz val="10"/>
    </font>
    <font>
      <name val="Arial"/>
      <b val="1"/>
      <color rgb="00202630"/>
      <sz val="10"/>
    </font>
    <font>
      <name val="Arial"/>
      <color rgb="00202630"/>
      <sz val="10"/>
    </font>
    <font>
      <name val="Arial"/>
      <b val="1"/>
      <color rgb="00202630"/>
      <sz val="14"/>
    </font>
  </fonts>
  <fills count="5">
    <fill>
      <patternFill/>
    </fill>
    <fill>
      <patternFill patternType="gray125"/>
    </fill>
    <fill>
      <patternFill patternType="solid">
        <fgColor rgb="00B1EA27"/>
        <bgColor rgb="00B1EA27"/>
      </patternFill>
    </fill>
    <fill>
      <patternFill patternType="solid">
        <fgColor rgb="00F3FCDF"/>
        <bgColor rgb="00F3FCDF"/>
      </patternFill>
    </fill>
    <fill>
      <patternFill patternType="solid">
        <fgColor rgb="00F2F2F2"/>
        <bgColor rgb="00F2F2F2"/>
      </patternFill>
    </fill>
  </fills>
  <borders count="5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 indent="1"/>
    </xf>
    <xf numFmtId="0" fontId="0" fillId="0" borderId="4" pivotButton="0" quotePrefix="0" xfId="0"/>
    <xf numFmtId="0" fontId="0" fillId="0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3" fontId="3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9C0006"/>
      </font>
      <fill>
        <patternFill patternType="solid">
          <fgColor rgb="00FFC7CE"/>
          <bgColor rgb="00FFC7CE"/>
        </patternFill>
      </fill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  <dxf>
      <font>
        <b val="1"/>
        <color rgb="00006100"/>
      </font>
      <fill>
        <patternFill patternType="solid">
          <fgColor rgb="00C6EFCE"/>
          <bgColor rgb="00C6EFCE"/>
        </patternFill>
      </fill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  <dxf>
      <border>
        <left style="thin">
          <color rgb="00BFBFBF"/>
        </left>
        <right style="thin">
          <color rgb="00BFBFBF"/>
        </right>
        <top style="thin">
          <color rgb="00BFBFBF"/>
        </top>
        <bottom style="thin">
          <color rgb="00BFBFB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Biletora</author>
  </authors>
  <commentList>
    <comment ref="C1" authorId="0" shapeId="0">
      <text>
        <t>Masadaki koltuk sayısı. Varsayılan 10; salonunuza göre değiştirin.</t>
      </text>
    </comment>
    <comment ref="D1" authorId="0" shapeId="0">
      <text>
        <t>Atanan Kişi, Boş Koltuk ve Durum sütunları Yerleşim sayfasından otomatik hesaplanır; bu hücreleri değiştirmeyin.</t>
      </text>
    </comment>
  </commentList>
</comments>
</file>

<file path=xl/comments/comment2.xml><?xml version="1.0" encoding="utf-8"?>
<comments xmlns="http://schemas.openxmlformats.org/spreadsheetml/2006/main">
  <authors>
    <author>Biletora</author>
  </authors>
  <commentList>
    <comment ref="B1" authorId="0" shapeId="0">
      <text>
        <t>Bu kayıtla gelecek toplam kişi sayısı (çocuklar dahil).</t>
      </text>
    </comment>
    <comment ref="E1" authorId="0" shapeId="0">
      <text>
        <t>Açılır listeden seçin; liste Masalar sayfasındaki masa numaralarından oluşur. Boş bırakılan kayıtlar Özet sayfasında masası atanmamış sayılır.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iletora.com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4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12" customWidth="1" min="2" max="2"/>
  </cols>
  <sheetData>
    <row r="1" ht="32" customHeight="1">
      <c r="A1" s="1" t="inlineStr">
        <is>
          <t>Düğün Masa Oturma Planı Şablonu</t>
        </is>
      </c>
    </row>
    <row r="2" ht="34" customHeight="1">
      <c r="A2" s="2" t="inlineStr">
        <is>
          <t>Masaların kapasitesini, kimin hangi masada oturacağını ve boş koltukları takip etmeniz için hazırlanmış ücretsiz Excel şablonu.</t>
        </is>
      </c>
    </row>
    <row r="4" ht="22" customHeight="1">
      <c r="A4" s="3" t="inlineStr">
        <is>
          <t>Adım</t>
        </is>
      </c>
      <c r="B4" s="3" t="inlineStr">
        <is>
          <t>Açıklama</t>
        </is>
      </c>
    </row>
    <row r="5" ht="21" customHeight="1">
      <c r="A5" s="4" t="n">
        <v>1</v>
      </c>
      <c r="B5" s="5" t="inlineStr">
        <is>
          <t>"Masalar" sayfasında 1–30 numaralı masalar hazırdır; kullanmayacağınız masaların satırlarını silin.</t>
        </is>
      </c>
    </row>
    <row r="6" ht="34" customHeight="1">
      <c r="A6" s="4" t="n">
        <v>2</v>
      </c>
      <c r="B6" s="5" t="inlineStr">
        <is>
          <t>Her masaya "Masa Adı / Grup" yazın (ör. Gelin Ailesi) ve "Kapasite"yi salonunuzdaki koltuk sayısına göre güncelleyin (varsayılan 10).</t>
        </is>
      </c>
    </row>
    <row r="7" ht="34" customHeight="1">
      <c r="A7" s="4" t="n">
        <v>3</v>
      </c>
      <c r="B7" s="5" t="inlineStr">
        <is>
          <t>30'dan fazla masa gerekiyorsa son masa satırını kopyalayıp hemen altına yapıştırın ve Masa No'yu değiştirin; 100 masaya kadar özet ve açılır liste otomatik güncellenir.</t>
        </is>
      </c>
    </row>
    <row r="8" ht="34" customHeight="1">
      <c r="A8" s="4" t="n">
        <v>4</v>
      </c>
      <c r="B8" s="5" t="inlineStr">
        <is>
          <t>"Yerleşim" sayfasındaki örnek satırları (Örnek Davetli 1–10) silin; her davet için Ad Soyad, Kişi Sayısı (çocuklar dahil), Taraf ve Grup girin.</t>
        </is>
      </c>
    </row>
    <row r="9" ht="21" customHeight="1">
      <c r="A9" s="4" t="n">
        <v>5</v>
      </c>
      <c r="B9" s="5" t="inlineStr">
        <is>
          <t>"Masa No" sütununda açılır listeden masayı seçin; liste Masalar sayfasındaki masa numaralarından oluşur.</t>
        </is>
      </c>
    </row>
    <row r="10" ht="34" customHeight="1">
      <c r="A10" s="4" t="n">
        <v>6</v>
      </c>
      <c r="B10" s="5" t="inlineStr">
        <is>
          <t>"Masalar" sayfasındaki gri sütunlar (Atanan Kişi, Boş Koltuk, Durum) otomatik hesaplanır: kapasitesi aşılan masalar kırmızı, dolu masalar yeşil görünür.</t>
        </is>
      </c>
    </row>
    <row r="11" ht="34" customHeight="1">
      <c r="A11" s="4" t="n">
        <v>7</v>
      </c>
      <c r="B11" s="5" t="inlineStr">
        <is>
          <t>Kırmızı masalardaki kişileri boş yeri olan masalara taşıyın; "Özet" sayfasında "Masası atanmamış kişi" 0 olana kadar yerleşimi sürdürün.</t>
        </is>
      </c>
    </row>
    <row r="12" ht="34" customHeight="1">
      <c r="A12" s="4" t="n">
        <v>8</v>
      </c>
      <c r="B12" s="5" t="inlineStr">
        <is>
          <t>Filtre oklarıyla Yerleşim listesini masaya veya tarafa göre süzüp yazdırabilir, karşılama ekibinizle paylaşabilirsiniz.</t>
        </is>
      </c>
    </row>
    <row r="14" ht="55" customHeight="1">
      <c r="A14" s="6" t="inlineStr">
        <is>
          <t>Bu şablon Biletora tarafından ücretsiz hazırlanmıştır. Davetli listenizi Biletora paneline aktarıp LCV yanıtlarını WhatsApp ile toplayabilir, yanıt vermeyenleri çağrı merkeziyle netleştirebilir ve masa planını dijital olarak yönetebilirsiniz: biletora.com</t>
        </is>
      </c>
      <c r="B14" s="7" t="n"/>
    </row>
  </sheetData>
  <mergeCells count="3">
    <mergeCell ref="A14:B14"/>
    <mergeCell ref="A2:B2"/>
    <mergeCell ref="A1:B1"/>
  </mergeCells>
  <hyperlinks>
    <hyperlink xmlns:r="http://schemas.openxmlformats.org/officeDocument/2006/relationships" ref="A14" r:id="rId1"/>
  </hyperlinks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style="8" min="1" max="1"/>
    <col width="30" customWidth="1" min="2" max="2"/>
    <col width="11" customWidth="1" style="8" min="3" max="3"/>
    <col width="13" customWidth="1" style="8" min="4" max="4"/>
    <col width="12" customWidth="1" style="8" min="5" max="5"/>
    <col width="18" customWidth="1" style="8" min="6" max="6"/>
  </cols>
  <sheetData>
    <row r="1" ht="26" customHeight="1">
      <c r="A1" s="3" t="inlineStr">
        <is>
          <t>Masa No</t>
        </is>
      </c>
      <c r="B1" s="3" t="inlineStr">
        <is>
          <t>Masa Adı / Grup</t>
        </is>
      </c>
      <c r="C1" s="3" t="inlineStr">
        <is>
          <t>Kapasite</t>
        </is>
      </c>
      <c r="D1" s="3" t="inlineStr">
        <is>
          <t>Atanan Kişi</t>
        </is>
      </c>
      <c r="E1" s="3" t="inlineStr">
        <is>
          <t>Boş Koltuk</t>
        </is>
      </c>
      <c r="F1" s="3" t="inlineStr">
        <is>
          <t>Durum</t>
        </is>
      </c>
    </row>
    <row r="2">
      <c r="A2" s="9" t="n">
        <v>1</v>
      </c>
      <c r="B2" s="10" t="inlineStr">
        <is>
          <t>Gelin Ailesi</t>
        </is>
      </c>
      <c r="C2" s="9" t="n">
        <v>10</v>
      </c>
      <c r="D2" s="11">
        <f>IF($A2="","",SUMIF('Yerleşim'!$E$2:$E$501,$A2,'Yerleşim'!$B$2:$B$501))</f>
        <v/>
      </c>
      <c r="E2" s="11">
        <f>IF($A2="","",C2-D2)</f>
        <v/>
      </c>
      <c r="F2" s="11">
        <f>IF($A2="","",IF(D2&gt;C2,"Kapasite aşıldı",IF(D2=0,"Boş",IF(D2=C2,"Dolu","Boş yer var"))))</f>
        <v/>
      </c>
    </row>
    <row r="3">
      <c r="A3" s="9" t="n">
        <v>2</v>
      </c>
      <c r="B3" s="10" t="inlineStr">
        <is>
          <t>Damat Ailesi</t>
        </is>
      </c>
      <c r="C3" s="9" t="n">
        <v>10</v>
      </c>
      <c r="D3" s="11">
        <f>IF($A3="","",SUMIF('Yerleşim'!$E$2:$E$501,$A3,'Yerleşim'!$B$2:$B$501))</f>
        <v/>
      </c>
      <c r="E3" s="11">
        <f>IF($A3="","",C3-D3)</f>
        <v/>
      </c>
      <c r="F3" s="11">
        <f>IF($A3="","",IF(D3&gt;C3,"Kapasite aşıldı",IF(D3=0,"Boş",IF(D3=C3,"Dolu","Boş yer var"))))</f>
        <v/>
      </c>
    </row>
    <row r="4">
      <c r="A4" s="9" t="n">
        <v>3</v>
      </c>
      <c r="B4" s="10" t="inlineStr">
        <is>
          <t>Ortak Arkadaşlar</t>
        </is>
      </c>
      <c r="C4" s="9" t="n">
        <v>10</v>
      </c>
      <c r="D4" s="11">
        <f>IF($A4="","",SUMIF('Yerleşim'!$E$2:$E$501,$A4,'Yerleşim'!$B$2:$B$501))</f>
        <v/>
      </c>
      <c r="E4" s="11">
        <f>IF($A4="","",C4-D4)</f>
        <v/>
      </c>
      <c r="F4" s="11">
        <f>IF($A4="","",IF(D4&gt;C4,"Kapasite aşıldı",IF(D4=0,"Boş",IF(D4=C4,"Dolu","Boş yer var"))))</f>
        <v/>
      </c>
    </row>
    <row r="5">
      <c r="A5" s="9" t="n">
        <v>4</v>
      </c>
      <c r="B5" s="10" t="inlineStr">
        <is>
          <t>İş Arkadaşları</t>
        </is>
      </c>
      <c r="C5" s="9" t="n">
        <v>10</v>
      </c>
      <c r="D5" s="11">
        <f>IF($A5="","",SUMIF('Yerleşim'!$E$2:$E$501,$A5,'Yerleşim'!$B$2:$B$501))</f>
        <v/>
      </c>
      <c r="E5" s="11">
        <f>IF($A5="","",C5-D5)</f>
        <v/>
      </c>
      <c r="F5" s="11">
        <f>IF($A5="","",IF(D5&gt;C5,"Kapasite aşıldı",IF(D5=0,"Boş",IF(D5=C5,"Dolu","Boş yer var"))))</f>
        <v/>
      </c>
    </row>
    <row r="6">
      <c r="A6" s="9" t="n">
        <v>5</v>
      </c>
      <c r="B6" s="10" t="n"/>
      <c r="C6" s="9" t="n">
        <v>10</v>
      </c>
      <c r="D6" s="11">
        <f>IF($A6="","",SUMIF('Yerleşim'!$E$2:$E$501,$A6,'Yerleşim'!$B$2:$B$501))</f>
        <v/>
      </c>
      <c r="E6" s="11">
        <f>IF($A6="","",C6-D6)</f>
        <v/>
      </c>
      <c r="F6" s="11">
        <f>IF($A6="","",IF(D6&gt;C6,"Kapasite aşıldı",IF(D6=0,"Boş",IF(D6=C6,"Dolu","Boş yer var"))))</f>
        <v/>
      </c>
    </row>
    <row r="7">
      <c r="A7" s="9" t="n">
        <v>6</v>
      </c>
      <c r="B7" s="10" t="n"/>
      <c r="C7" s="9" t="n">
        <v>10</v>
      </c>
      <c r="D7" s="11">
        <f>IF($A7="","",SUMIF('Yerleşim'!$E$2:$E$501,$A7,'Yerleşim'!$B$2:$B$501))</f>
        <v/>
      </c>
      <c r="E7" s="11">
        <f>IF($A7="","",C7-D7)</f>
        <v/>
      </c>
      <c r="F7" s="11">
        <f>IF($A7="","",IF(D7&gt;C7,"Kapasite aşıldı",IF(D7=0,"Boş",IF(D7=C7,"Dolu","Boş yer var"))))</f>
        <v/>
      </c>
    </row>
    <row r="8">
      <c r="A8" s="9" t="n">
        <v>7</v>
      </c>
      <c r="B8" s="10" t="n"/>
      <c r="C8" s="9" t="n">
        <v>10</v>
      </c>
      <c r="D8" s="11">
        <f>IF($A8="","",SUMIF('Yerleşim'!$E$2:$E$501,$A8,'Yerleşim'!$B$2:$B$501))</f>
        <v/>
      </c>
      <c r="E8" s="11">
        <f>IF($A8="","",C8-D8)</f>
        <v/>
      </c>
      <c r="F8" s="11">
        <f>IF($A8="","",IF(D8&gt;C8,"Kapasite aşıldı",IF(D8=0,"Boş",IF(D8=C8,"Dolu","Boş yer var"))))</f>
        <v/>
      </c>
    </row>
    <row r="9">
      <c r="A9" s="9" t="n">
        <v>8</v>
      </c>
      <c r="B9" s="10" t="n"/>
      <c r="C9" s="9" t="n">
        <v>10</v>
      </c>
      <c r="D9" s="11">
        <f>IF($A9="","",SUMIF('Yerleşim'!$E$2:$E$501,$A9,'Yerleşim'!$B$2:$B$501))</f>
        <v/>
      </c>
      <c r="E9" s="11">
        <f>IF($A9="","",C9-D9)</f>
        <v/>
      </c>
      <c r="F9" s="11">
        <f>IF($A9="","",IF(D9&gt;C9,"Kapasite aşıldı",IF(D9=0,"Boş",IF(D9=C9,"Dolu","Boş yer var"))))</f>
        <v/>
      </c>
    </row>
    <row r="10">
      <c r="A10" s="9" t="n">
        <v>9</v>
      </c>
      <c r="B10" s="10" t="n"/>
      <c r="C10" s="9" t="n">
        <v>10</v>
      </c>
      <c r="D10" s="11">
        <f>IF($A10="","",SUMIF('Yerleşim'!$E$2:$E$501,$A10,'Yerleşim'!$B$2:$B$501))</f>
        <v/>
      </c>
      <c r="E10" s="11">
        <f>IF($A10="","",C10-D10)</f>
        <v/>
      </c>
      <c r="F10" s="11">
        <f>IF($A10="","",IF(D10&gt;C10,"Kapasite aşıldı",IF(D10=0,"Boş",IF(D10=C10,"Dolu","Boş yer var"))))</f>
        <v/>
      </c>
    </row>
    <row r="11">
      <c r="A11" s="9" t="n">
        <v>10</v>
      </c>
      <c r="B11" s="10" t="n"/>
      <c r="C11" s="9" t="n">
        <v>10</v>
      </c>
      <c r="D11" s="11">
        <f>IF($A11="","",SUMIF('Yerleşim'!$E$2:$E$501,$A11,'Yerleşim'!$B$2:$B$501))</f>
        <v/>
      </c>
      <c r="E11" s="11">
        <f>IF($A11="","",C11-D11)</f>
        <v/>
      </c>
      <c r="F11" s="11">
        <f>IF($A11="","",IF(D11&gt;C11,"Kapasite aşıldı",IF(D11=0,"Boş",IF(D11=C11,"Dolu","Boş yer var"))))</f>
        <v/>
      </c>
    </row>
    <row r="12">
      <c r="A12" s="9" t="n">
        <v>11</v>
      </c>
      <c r="B12" s="10" t="n"/>
      <c r="C12" s="9" t="n">
        <v>10</v>
      </c>
      <c r="D12" s="11">
        <f>IF($A12="","",SUMIF('Yerleşim'!$E$2:$E$501,$A12,'Yerleşim'!$B$2:$B$501))</f>
        <v/>
      </c>
      <c r="E12" s="11">
        <f>IF($A12="","",C12-D12)</f>
        <v/>
      </c>
      <c r="F12" s="11">
        <f>IF($A12="","",IF(D12&gt;C12,"Kapasite aşıldı",IF(D12=0,"Boş",IF(D12=C12,"Dolu","Boş yer var"))))</f>
        <v/>
      </c>
    </row>
    <row r="13">
      <c r="A13" s="9" t="n">
        <v>12</v>
      </c>
      <c r="B13" s="10" t="n"/>
      <c r="C13" s="9" t="n">
        <v>10</v>
      </c>
      <c r="D13" s="11">
        <f>IF($A13="","",SUMIF('Yerleşim'!$E$2:$E$501,$A13,'Yerleşim'!$B$2:$B$501))</f>
        <v/>
      </c>
      <c r="E13" s="11">
        <f>IF($A13="","",C13-D13)</f>
        <v/>
      </c>
      <c r="F13" s="11">
        <f>IF($A13="","",IF(D13&gt;C13,"Kapasite aşıldı",IF(D13=0,"Boş",IF(D13=C13,"Dolu","Boş yer var"))))</f>
        <v/>
      </c>
    </row>
    <row r="14">
      <c r="A14" s="9" t="n">
        <v>13</v>
      </c>
      <c r="B14" s="10" t="n"/>
      <c r="C14" s="9" t="n">
        <v>10</v>
      </c>
      <c r="D14" s="11">
        <f>IF($A14="","",SUMIF('Yerleşim'!$E$2:$E$501,$A14,'Yerleşim'!$B$2:$B$501))</f>
        <v/>
      </c>
      <c r="E14" s="11">
        <f>IF($A14="","",C14-D14)</f>
        <v/>
      </c>
      <c r="F14" s="11">
        <f>IF($A14="","",IF(D14&gt;C14,"Kapasite aşıldı",IF(D14=0,"Boş",IF(D14=C14,"Dolu","Boş yer var"))))</f>
        <v/>
      </c>
    </row>
    <row r="15">
      <c r="A15" s="9" t="n">
        <v>14</v>
      </c>
      <c r="B15" s="10" t="n"/>
      <c r="C15" s="9" t="n">
        <v>10</v>
      </c>
      <c r="D15" s="11">
        <f>IF($A15="","",SUMIF('Yerleşim'!$E$2:$E$501,$A15,'Yerleşim'!$B$2:$B$501))</f>
        <v/>
      </c>
      <c r="E15" s="11">
        <f>IF($A15="","",C15-D15)</f>
        <v/>
      </c>
      <c r="F15" s="11">
        <f>IF($A15="","",IF(D15&gt;C15,"Kapasite aşıldı",IF(D15=0,"Boş",IF(D15=C15,"Dolu","Boş yer var"))))</f>
        <v/>
      </c>
    </row>
    <row r="16">
      <c r="A16" s="9" t="n">
        <v>15</v>
      </c>
      <c r="B16" s="10" t="n"/>
      <c r="C16" s="9" t="n">
        <v>10</v>
      </c>
      <c r="D16" s="11">
        <f>IF($A16="","",SUMIF('Yerleşim'!$E$2:$E$501,$A16,'Yerleşim'!$B$2:$B$501))</f>
        <v/>
      </c>
      <c r="E16" s="11">
        <f>IF($A16="","",C16-D16)</f>
        <v/>
      </c>
      <c r="F16" s="11">
        <f>IF($A16="","",IF(D16&gt;C16,"Kapasite aşıldı",IF(D16=0,"Boş",IF(D16=C16,"Dolu","Boş yer var"))))</f>
        <v/>
      </c>
    </row>
    <row r="17">
      <c r="A17" s="9" t="n">
        <v>16</v>
      </c>
      <c r="B17" s="10" t="n"/>
      <c r="C17" s="9" t="n">
        <v>10</v>
      </c>
      <c r="D17" s="11">
        <f>IF($A17="","",SUMIF('Yerleşim'!$E$2:$E$501,$A17,'Yerleşim'!$B$2:$B$501))</f>
        <v/>
      </c>
      <c r="E17" s="11">
        <f>IF($A17="","",C17-D17)</f>
        <v/>
      </c>
      <c r="F17" s="11">
        <f>IF($A17="","",IF(D17&gt;C17,"Kapasite aşıldı",IF(D17=0,"Boş",IF(D17=C17,"Dolu","Boş yer var"))))</f>
        <v/>
      </c>
    </row>
    <row r="18">
      <c r="A18" s="9" t="n">
        <v>17</v>
      </c>
      <c r="B18" s="10" t="n"/>
      <c r="C18" s="9" t="n">
        <v>10</v>
      </c>
      <c r="D18" s="11">
        <f>IF($A18="","",SUMIF('Yerleşim'!$E$2:$E$501,$A18,'Yerleşim'!$B$2:$B$501))</f>
        <v/>
      </c>
      <c r="E18" s="11">
        <f>IF($A18="","",C18-D18)</f>
        <v/>
      </c>
      <c r="F18" s="11">
        <f>IF($A18="","",IF(D18&gt;C18,"Kapasite aşıldı",IF(D18=0,"Boş",IF(D18=C18,"Dolu","Boş yer var"))))</f>
        <v/>
      </c>
    </row>
    <row r="19">
      <c r="A19" s="9" t="n">
        <v>18</v>
      </c>
      <c r="B19" s="10" t="n"/>
      <c r="C19" s="9" t="n">
        <v>10</v>
      </c>
      <c r="D19" s="11">
        <f>IF($A19="","",SUMIF('Yerleşim'!$E$2:$E$501,$A19,'Yerleşim'!$B$2:$B$501))</f>
        <v/>
      </c>
      <c r="E19" s="11">
        <f>IF($A19="","",C19-D19)</f>
        <v/>
      </c>
      <c r="F19" s="11">
        <f>IF($A19="","",IF(D19&gt;C19,"Kapasite aşıldı",IF(D19=0,"Boş",IF(D19=C19,"Dolu","Boş yer var"))))</f>
        <v/>
      </c>
    </row>
    <row r="20">
      <c r="A20" s="9" t="n">
        <v>19</v>
      </c>
      <c r="B20" s="10" t="n"/>
      <c r="C20" s="9" t="n">
        <v>10</v>
      </c>
      <c r="D20" s="11">
        <f>IF($A20="","",SUMIF('Yerleşim'!$E$2:$E$501,$A20,'Yerleşim'!$B$2:$B$501))</f>
        <v/>
      </c>
      <c r="E20" s="11">
        <f>IF($A20="","",C20-D20)</f>
        <v/>
      </c>
      <c r="F20" s="11">
        <f>IF($A20="","",IF(D20&gt;C20,"Kapasite aşıldı",IF(D20=0,"Boş",IF(D20=C20,"Dolu","Boş yer var"))))</f>
        <v/>
      </c>
    </row>
    <row r="21">
      <c r="A21" s="9" t="n">
        <v>20</v>
      </c>
      <c r="B21" s="10" t="n"/>
      <c r="C21" s="9" t="n">
        <v>10</v>
      </c>
      <c r="D21" s="11">
        <f>IF($A21="","",SUMIF('Yerleşim'!$E$2:$E$501,$A21,'Yerleşim'!$B$2:$B$501))</f>
        <v/>
      </c>
      <c r="E21" s="11">
        <f>IF($A21="","",C21-D21)</f>
        <v/>
      </c>
      <c r="F21" s="11">
        <f>IF($A21="","",IF(D21&gt;C21,"Kapasite aşıldı",IF(D21=0,"Boş",IF(D21=C21,"Dolu","Boş yer var"))))</f>
        <v/>
      </c>
    </row>
    <row r="22">
      <c r="A22" s="9" t="n">
        <v>21</v>
      </c>
      <c r="B22" s="10" t="n"/>
      <c r="C22" s="9" t="n">
        <v>10</v>
      </c>
      <c r="D22" s="11">
        <f>IF($A22="","",SUMIF('Yerleşim'!$E$2:$E$501,$A22,'Yerleşim'!$B$2:$B$501))</f>
        <v/>
      </c>
      <c r="E22" s="11">
        <f>IF($A22="","",C22-D22)</f>
        <v/>
      </c>
      <c r="F22" s="11">
        <f>IF($A22="","",IF(D22&gt;C22,"Kapasite aşıldı",IF(D22=0,"Boş",IF(D22=C22,"Dolu","Boş yer var"))))</f>
        <v/>
      </c>
    </row>
    <row r="23">
      <c r="A23" s="9" t="n">
        <v>22</v>
      </c>
      <c r="B23" s="10" t="n"/>
      <c r="C23" s="9" t="n">
        <v>10</v>
      </c>
      <c r="D23" s="11">
        <f>IF($A23="","",SUMIF('Yerleşim'!$E$2:$E$501,$A23,'Yerleşim'!$B$2:$B$501))</f>
        <v/>
      </c>
      <c r="E23" s="11">
        <f>IF($A23="","",C23-D23)</f>
        <v/>
      </c>
      <c r="F23" s="11">
        <f>IF($A23="","",IF(D23&gt;C23,"Kapasite aşıldı",IF(D23=0,"Boş",IF(D23=C23,"Dolu","Boş yer var"))))</f>
        <v/>
      </c>
    </row>
    <row r="24">
      <c r="A24" s="9" t="n">
        <v>23</v>
      </c>
      <c r="B24" s="10" t="n"/>
      <c r="C24" s="9" t="n">
        <v>10</v>
      </c>
      <c r="D24" s="11">
        <f>IF($A24="","",SUMIF('Yerleşim'!$E$2:$E$501,$A24,'Yerleşim'!$B$2:$B$501))</f>
        <v/>
      </c>
      <c r="E24" s="11">
        <f>IF($A24="","",C24-D24)</f>
        <v/>
      </c>
      <c r="F24" s="11">
        <f>IF($A24="","",IF(D24&gt;C24,"Kapasite aşıldı",IF(D24=0,"Boş",IF(D24=C24,"Dolu","Boş yer var"))))</f>
        <v/>
      </c>
    </row>
    <row r="25">
      <c r="A25" s="9" t="n">
        <v>24</v>
      </c>
      <c r="B25" s="10" t="n"/>
      <c r="C25" s="9" t="n">
        <v>10</v>
      </c>
      <c r="D25" s="11">
        <f>IF($A25="","",SUMIF('Yerleşim'!$E$2:$E$501,$A25,'Yerleşim'!$B$2:$B$501))</f>
        <v/>
      </c>
      <c r="E25" s="11">
        <f>IF($A25="","",C25-D25)</f>
        <v/>
      </c>
      <c r="F25" s="11">
        <f>IF($A25="","",IF(D25&gt;C25,"Kapasite aşıldı",IF(D25=0,"Boş",IF(D25=C25,"Dolu","Boş yer var"))))</f>
        <v/>
      </c>
    </row>
    <row r="26">
      <c r="A26" s="9" t="n">
        <v>25</v>
      </c>
      <c r="B26" s="10" t="n"/>
      <c r="C26" s="9" t="n">
        <v>10</v>
      </c>
      <c r="D26" s="11">
        <f>IF($A26="","",SUMIF('Yerleşim'!$E$2:$E$501,$A26,'Yerleşim'!$B$2:$B$501))</f>
        <v/>
      </c>
      <c r="E26" s="11">
        <f>IF($A26="","",C26-D26)</f>
        <v/>
      </c>
      <c r="F26" s="11">
        <f>IF($A26="","",IF(D26&gt;C26,"Kapasite aşıldı",IF(D26=0,"Boş",IF(D26=C26,"Dolu","Boş yer var"))))</f>
        <v/>
      </c>
    </row>
    <row r="27">
      <c r="A27" s="9" t="n">
        <v>26</v>
      </c>
      <c r="B27" s="10" t="n"/>
      <c r="C27" s="9" t="n">
        <v>10</v>
      </c>
      <c r="D27" s="11">
        <f>IF($A27="","",SUMIF('Yerleşim'!$E$2:$E$501,$A27,'Yerleşim'!$B$2:$B$501))</f>
        <v/>
      </c>
      <c r="E27" s="11">
        <f>IF($A27="","",C27-D27)</f>
        <v/>
      </c>
      <c r="F27" s="11">
        <f>IF($A27="","",IF(D27&gt;C27,"Kapasite aşıldı",IF(D27=0,"Boş",IF(D27=C27,"Dolu","Boş yer var"))))</f>
        <v/>
      </c>
    </row>
    <row r="28">
      <c r="A28" s="9" t="n">
        <v>27</v>
      </c>
      <c r="B28" s="10" t="n"/>
      <c r="C28" s="9" t="n">
        <v>10</v>
      </c>
      <c r="D28" s="11">
        <f>IF($A28="","",SUMIF('Yerleşim'!$E$2:$E$501,$A28,'Yerleşim'!$B$2:$B$501))</f>
        <v/>
      </c>
      <c r="E28" s="11">
        <f>IF($A28="","",C28-D28)</f>
        <v/>
      </c>
      <c r="F28" s="11">
        <f>IF($A28="","",IF(D28&gt;C28,"Kapasite aşıldı",IF(D28=0,"Boş",IF(D28=C28,"Dolu","Boş yer var"))))</f>
        <v/>
      </c>
    </row>
    <row r="29">
      <c r="A29" s="9" t="n">
        <v>28</v>
      </c>
      <c r="B29" s="10" t="n"/>
      <c r="C29" s="9" t="n">
        <v>10</v>
      </c>
      <c r="D29" s="11">
        <f>IF($A29="","",SUMIF('Yerleşim'!$E$2:$E$501,$A29,'Yerleşim'!$B$2:$B$501))</f>
        <v/>
      </c>
      <c r="E29" s="11">
        <f>IF($A29="","",C29-D29)</f>
        <v/>
      </c>
      <c r="F29" s="11">
        <f>IF($A29="","",IF(D29&gt;C29,"Kapasite aşıldı",IF(D29=0,"Boş",IF(D29=C29,"Dolu","Boş yer var"))))</f>
        <v/>
      </c>
    </row>
    <row r="30">
      <c r="A30" s="9" t="n">
        <v>29</v>
      </c>
      <c r="B30" s="10" t="n"/>
      <c r="C30" s="9" t="n">
        <v>10</v>
      </c>
      <c r="D30" s="11">
        <f>IF($A30="","",SUMIF('Yerleşim'!$E$2:$E$501,$A30,'Yerleşim'!$B$2:$B$501))</f>
        <v/>
      </c>
      <c r="E30" s="11">
        <f>IF($A30="","",C30-D30)</f>
        <v/>
      </c>
      <c r="F30" s="11">
        <f>IF($A30="","",IF(D30&gt;C30,"Kapasite aşıldı",IF(D30=0,"Boş",IF(D30=C30,"Dolu","Boş yer var"))))</f>
        <v/>
      </c>
    </row>
    <row r="31">
      <c r="A31" s="9" t="n">
        <v>30</v>
      </c>
      <c r="B31" s="10" t="n"/>
      <c r="C31" s="9" t="n">
        <v>10</v>
      </c>
      <c r="D31" s="11">
        <f>IF($A31="","",SUMIF('Yerleşim'!$E$2:$E$501,$A31,'Yerleşim'!$B$2:$B$501))</f>
        <v/>
      </c>
      <c r="E31" s="11">
        <f>IF($A31="","",C31-D31)</f>
        <v/>
      </c>
      <c r="F31" s="11">
        <f>IF($A31="","",IF(D31&gt;C31,"Kapasite aşıldı",IF(D31=0,"Boş",IF(D31=C31,"Dolu","Boş yer var"))))</f>
        <v/>
      </c>
    </row>
  </sheetData>
  <autoFilter ref="A1:F101"/>
  <conditionalFormatting sqref="A2:F101">
    <cfRule type="expression" priority="1" dxfId="0">
      <formula>$F2="Kapasite aşıldı"</formula>
    </cfRule>
    <cfRule type="expression" priority="2" dxfId="1">
      <formula>$F2="Dolu"</formula>
    </cfRule>
    <cfRule type="expression" priority="3" dxfId="2">
      <formula>COUNTA($A2:$F2)&gt;0</formula>
    </cfRule>
  </conditionalFormatting>
  <dataValidations count="1">
    <dataValidation sqref="C2:C101" showDropDown="0" showInputMessage="0" showErrorMessage="1" allowBlank="1" errorTitle="Geçersiz sayı" error="Lütfen 0 veya daha büyük bir tam sayı girin." type="whole" errorStyle="stop" operator="greaterThanOrEqual">
      <formula1>0</formula1>
    </dataValidation>
  </dataValidations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style="8" min="2" max="2"/>
    <col width="11" customWidth="1" style="8" min="3" max="3"/>
    <col width="16" customWidth="1" style="8" min="4" max="4"/>
    <col width="11" customWidth="1" style="8" min="5" max="5"/>
    <col width="46" customWidth="1" min="6" max="6"/>
  </cols>
  <sheetData>
    <row r="1" ht="26" customHeight="1">
      <c r="A1" s="3" t="inlineStr">
        <is>
          <t>Ad Soyad</t>
        </is>
      </c>
      <c r="B1" s="3" t="inlineStr">
        <is>
          <t>Kişi Sayısı</t>
        </is>
      </c>
      <c r="C1" s="3" t="inlineStr">
        <is>
          <t>Taraf</t>
        </is>
      </c>
      <c r="D1" s="3" t="inlineStr">
        <is>
          <t>Grup</t>
        </is>
      </c>
      <c r="E1" s="3" t="inlineStr">
        <is>
          <t>Masa No</t>
        </is>
      </c>
      <c r="F1" s="3" t="inlineStr">
        <is>
          <t>Not</t>
        </is>
      </c>
    </row>
    <row r="2">
      <c r="A2" s="10" t="inlineStr">
        <is>
          <t>Örnek Davetli 1</t>
        </is>
      </c>
      <c r="B2" s="9" t="n">
        <v>4</v>
      </c>
      <c r="C2" s="9" t="inlineStr">
        <is>
          <t>Gelin</t>
        </is>
      </c>
      <c r="D2" s="9" t="inlineStr">
        <is>
          <t>Aile</t>
        </is>
      </c>
      <c r="E2" s="9" t="n">
        <v>1</v>
      </c>
      <c r="F2" s="10" t="inlineStr">
        <is>
          <t>Mama sandalyesi gerekli</t>
        </is>
      </c>
    </row>
    <row r="3">
      <c r="A3" s="10" t="inlineStr">
        <is>
          <t>Örnek Davetli 2</t>
        </is>
      </c>
      <c r="B3" s="9" t="n">
        <v>3</v>
      </c>
      <c r="C3" s="9" t="inlineStr">
        <is>
          <t>Gelin</t>
        </is>
      </c>
      <c r="D3" s="9" t="inlineStr">
        <is>
          <t>Akraba</t>
        </is>
      </c>
      <c r="E3" s="9" t="n">
        <v>1</v>
      </c>
      <c r="F3" s="10" t="n"/>
    </row>
    <row r="4">
      <c r="A4" s="10" t="inlineStr">
        <is>
          <t>Örnek Davetli 3</t>
        </is>
      </c>
      <c r="B4" s="9" t="n">
        <v>3</v>
      </c>
      <c r="C4" s="9" t="inlineStr">
        <is>
          <t>Gelin</t>
        </is>
      </c>
      <c r="D4" s="9" t="inlineStr">
        <is>
          <t>Akraba</t>
        </is>
      </c>
      <c r="E4" s="9" t="n">
        <v>1</v>
      </c>
      <c r="F4" s="10" t="n"/>
    </row>
    <row r="5">
      <c r="A5" s="10" t="inlineStr">
        <is>
          <t>Örnek Davetli 4</t>
        </is>
      </c>
      <c r="B5" s="9" t="n">
        <v>5</v>
      </c>
      <c r="C5" s="9" t="inlineStr">
        <is>
          <t>Damat</t>
        </is>
      </c>
      <c r="D5" s="9" t="inlineStr">
        <is>
          <t>Aile</t>
        </is>
      </c>
      <c r="E5" s="9" t="n">
        <v>2</v>
      </c>
      <c r="F5" s="10" t="n"/>
    </row>
    <row r="6">
      <c r="A6" s="10" t="inlineStr">
        <is>
          <t>Örnek Davetli 5</t>
        </is>
      </c>
      <c r="B6" s="9" t="n">
        <v>4</v>
      </c>
      <c r="C6" s="9" t="inlineStr">
        <is>
          <t>Damat</t>
        </is>
      </c>
      <c r="D6" s="9" t="inlineStr">
        <is>
          <t>Akraba</t>
        </is>
      </c>
      <c r="E6" s="9" t="n">
        <v>2</v>
      </c>
      <c r="F6" s="10" t="n"/>
    </row>
    <row r="7">
      <c r="A7" s="10" t="inlineStr">
        <is>
          <t>Örnek Davetli 6</t>
        </is>
      </c>
      <c r="B7" s="9" t="n">
        <v>2</v>
      </c>
      <c r="C7" s="9" t="inlineStr">
        <is>
          <t>Damat</t>
        </is>
      </c>
      <c r="D7" s="9" t="inlineStr">
        <is>
          <t>Komşu</t>
        </is>
      </c>
      <c r="E7" s="9" t="n">
        <v>2</v>
      </c>
      <c r="F7" s="10" t="inlineStr">
        <is>
          <t>Masa 2 kapasiteyi aşıyor; boş yeri olan masaya taşıyın</t>
        </is>
      </c>
    </row>
    <row r="8">
      <c r="A8" s="10" t="inlineStr">
        <is>
          <t>Örnek Davetli 7</t>
        </is>
      </c>
      <c r="B8" s="9" t="n">
        <v>2</v>
      </c>
      <c r="C8" s="9" t="inlineStr">
        <is>
          <t>Ortak</t>
        </is>
      </c>
      <c r="D8" s="9" t="inlineStr">
        <is>
          <t>Arkadaş</t>
        </is>
      </c>
      <c r="E8" s="9" t="n">
        <v>3</v>
      </c>
      <c r="F8" s="10" t="inlineStr">
        <is>
          <t>Vejetaryen menü</t>
        </is>
      </c>
    </row>
    <row r="9">
      <c r="A9" s="10" t="inlineStr">
        <is>
          <t>Örnek Davetli 8</t>
        </is>
      </c>
      <c r="B9" s="9" t="n">
        <v>2</v>
      </c>
      <c r="C9" s="9" t="inlineStr">
        <is>
          <t>Ortak</t>
        </is>
      </c>
      <c r="D9" s="9" t="inlineStr">
        <is>
          <t>Arkadaş</t>
        </is>
      </c>
      <c r="E9" s="9" t="n">
        <v>3</v>
      </c>
      <c r="F9" s="10" t="n"/>
    </row>
    <row r="10">
      <c r="A10" s="10" t="inlineStr">
        <is>
          <t>Örnek Davetli 9</t>
        </is>
      </c>
      <c r="B10" s="9" t="n">
        <v>1</v>
      </c>
      <c r="C10" s="9" t="inlineStr">
        <is>
          <t>Gelin</t>
        </is>
      </c>
      <c r="D10" s="9" t="inlineStr">
        <is>
          <t>İş</t>
        </is>
      </c>
      <c r="E10" s="9" t="n">
        <v>4</v>
      </c>
      <c r="F10" s="10" t="n"/>
    </row>
    <row r="11">
      <c r="A11" s="10" t="inlineStr">
        <is>
          <t>Örnek Davetli 10</t>
        </is>
      </c>
      <c r="B11" s="9" t="n">
        <v>2</v>
      </c>
      <c r="C11" s="9" t="inlineStr">
        <is>
          <t>Damat</t>
        </is>
      </c>
      <c r="D11" s="9" t="inlineStr">
        <is>
          <t>İş</t>
        </is>
      </c>
      <c r="E11" s="9" t="n"/>
      <c r="F11" s="10" t="inlineStr">
        <is>
          <t>Masa henüz atanmadı</t>
        </is>
      </c>
    </row>
  </sheetData>
  <autoFilter ref="A1:F501"/>
  <conditionalFormatting sqref="A2:F501">
    <cfRule type="expression" priority="1" dxfId="2">
      <formula>COUNTA($A2:$F2)&gt;0</formula>
    </cfRule>
  </conditionalFormatting>
  <dataValidations count="3">
    <dataValidation sqref="B2:B501" showDropDown="0" showInputMessage="0" showErrorMessage="1" allowBlank="1" errorTitle="Geçersiz sayı" error="Lütfen 0 veya daha büyük bir tam sayı girin." type="whole" errorStyle="stop" operator="greaterThanOrEqual">
      <formula1>0</formula1>
    </dataValidation>
    <dataValidation sqref="C2:C501" showDropDown="0" showInputMessage="0" showErrorMessage="1" allowBlank="1" errorTitle="Geçersiz değer" error="Lütfen listeden seçin: Gelin, Damat veya Ortak." type="list" errorStyle="stop">
      <formula1>"Gelin,Damat,Ortak"</formula1>
    </dataValidation>
    <dataValidation sqref="E2:E501" showDropDown="0" showInputMessage="0" showErrorMessage="1" allowBlank="1" errorTitle="Geçersiz değer" error="Lütfen Masalar sayfasındaki masa numaralarından birini seçin." type="list" errorStyle="stop">
      <formula1>Masalar!$A$2:$A$101</formula1>
    </dataValidation>
  </dataValidations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72" customWidth="1" min="3" max="3"/>
  </cols>
  <sheetData>
    <row r="1" ht="26" customHeight="1">
      <c r="A1" s="12" t="inlineStr">
        <is>
          <t>Masa Planı Özeti</t>
        </is>
      </c>
    </row>
    <row r="2">
      <c r="A2" s="13" t="inlineStr">
        <is>
          <t>Değerler Masalar ve Yerleşim sayfalarından otomatik hesaplanır; gri hücrelerdeki formülleri değiştirmeyin.</t>
        </is>
      </c>
    </row>
    <row r="4" ht="22" customHeight="1">
      <c r="A4" s="3" t="inlineStr">
        <is>
          <t>Gösterge</t>
        </is>
      </c>
      <c r="B4" s="3" t="inlineStr">
        <is>
          <t>Değer</t>
        </is>
      </c>
      <c r="C4" s="3" t="inlineStr">
        <is>
          <t>Açıklama</t>
        </is>
      </c>
    </row>
    <row r="5" ht="21" customHeight="1">
      <c r="A5" s="10" t="inlineStr">
        <is>
          <t>Toplam masa</t>
        </is>
      </c>
      <c r="B5" s="14">
        <f>COUNTA('Masalar'!$A$2:$A$101)</f>
        <v/>
      </c>
      <c r="C5" s="15" t="inlineStr">
        <is>
          <t>Masalar sayfasında Masa No dolu olan satırlar</t>
        </is>
      </c>
    </row>
    <row r="6" ht="21" customHeight="1">
      <c r="A6" s="10" t="inlineStr">
        <is>
          <t>Toplam kapasite</t>
        </is>
      </c>
      <c r="B6" s="14">
        <f>SUMIF('Masalar'!$A$2:$A$101,"&lt;&gt;",'Masalar'!$C$2:$C$101)</f>
        <v/>
      </c>
      <c r="C6" s="15" t="inlineStr">
        <is>
          <t>Masa No dolu olan masaların Kapasite toplamı</t>
        </is>
      </c>
    </row>
    <row r="7" ht="34" customHeight="1">
      <c r="A7" s="10" t="inlineStr">
        <is>
          <t>Yerleşen toplam kişi</t>
        </is>
      </c>
      <c r="B7" s="14">
        <f>SUM('Masalar'!$D$2:$D$101)</f>
        <v/>
      </c>
      <c r="C7" s="15" t="inlineStr">
        <is>
          <t>Masalara atanan kişi sayılarının toplamı (Masalar sayfasındaki Atanan Kişi)</t>
        </is>
      </c>
    </row>
    <row r="8" ht="34" customHeight="1">
      <c r="A8" s="10" t="inlineStr">
        <is>
          <t>Toplam boş koltuk</t>
        </is>
      </c>
      <c r="B8" s="14">
        <f>SUMIF('Masalar'!$E$2:$E$101,"&gt;0")</f>
        <v/>
      </c>
      <c r="C8" s="15" t="inlineStr">
        <is>
          <t>Boş koltuğu olan masalardaki boş koltukların toplamı; kapasitesi aşılan masalardaki fazla kişiler bu toplamdan düşülmez</t>
        </is>
      </c>
    </row>
    <row r="9" ht="21" customHeight="1">
      <c r="A9" s="10" t="inlineStr">
        <is>
          <t>Kapasitesi aşılan masa sayısı</t>
        </is>
      </c>
      <c r="B9" s="14">
        <f>COUNTIF('Masalar'!$F$2:$F$101,"Kapasite aşıldı")</f>
        <v/>
      </c>
      <c r="C9" s="15" t="inlineStr">
        <is>
          <t>Durumu Kapasite aşıldı olan masalar</t>
        </is>
      </c>
    </row>
    <row r="10" ht="21" customHeight="1">
      <c r="A10" s="10" t="inlineStr">
        <is>
          <t>Masası atanmamış kişi</t>
        </is>
      </c>
      <c r="B10" s="14">
        <f>SUM('Yerleşim'!$B$2:$B$501)-SUMIF('Yerleşim'!$E$2:$E$501,"&lt;&gt;",'Yerleşim'!$B$2:$B$501)</f>
        <v/>
      </c>
      <c r="C10" s="15" t="inlineStr">
        <is>
          <t>Yerleşim sayfasında Masa No boş olan kayıtların Kişi Sayısı toplamı</t>
        </is>
      </c>
    </row>
  </sheetData>
  <printOptions horizontalCentered="1"/>
  <pageMargins left="0.4" right="0.4" top="0.6" bottom="0.6" header="0.3" footer="0.3"/>
  <pageSetup orientation="landscape" paperSize="9" fitToHeight="0" fitToWidth="1"/>
  <headerFooter>
    <oddHeader/>
    <oddFooter>&amp;C&amp;8 Sayfa &amp;P / &amp;N&amp;R&amp;8 biletora.com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Biletora</dc:creator>
  <dc:title xmlns:dc="http://purl.org/dc/elements/1.1/">Düğün Masa Oturma Planı Şablonu</dc:title>
  <dc:description xmlns:dc="http://purl.org/dc/elements/1.1/">Biletora tarafından ücretsiz hazırlanmış Excel şablonu. biletora.com</dc:description>
  <dc:subject xmlns:dc="http://purl.org/dc/elements/1.1/">Düğün masa oturma planı ve masa kapasitesi takibi için ücretsiz Excel şablonu</dc:subject>
  <dc:language xmlns:dc="http://purl.org/dc/elements/1.1/">tr-TR</dc:language>
  <dcterms:created xmlns:dcterms="http://purl.org/dc/terms/" xmlns:xsi="http://www.w3.org/2001/XMLSchema-instance" xsi:type="dcterms:W3CDTF">2026-09-13T09:34:00Z</dcterms:created>
  <dcterms:modified xmlns:dcterms="http://purl.org/dc/terms/" xmlns:xsi="http://www.w3.org/2001/XMLSchema-instance" xsi:type="dcterms:W3CDTF">2026-09-13T09:34:00Z</dcterms:modified>
  <cp:lastModifiedBy>Biletora</cp:lastModifiedBy>
  <cp:keywords>düğün masa oturma planı, oturma planı şablonu, masa planı, excel şablonu, Biletora</cp:keywords>
</cp:coreProperties>
</file>